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Panamá en Cifras 2019-23\3 Situación Económica\10 Balanza de Pagos\Panamá en Cifras completo\"/>
    </mc:Choice>
  </mc:AlternateContent>
  <bookViews>
    <workbookView xWindow="0" yWindow="0" windowWidth="10110" windowHeight="9660" tabRatio="828"/>
  </bookViews>
  <sheets>
    <sheet name="Gráfica Gastos Viajeros" sheetId="5" r:id="rId1"/>
    <sheet name="Datos" sheetId="1" state="hidden" r:id="rId2"/>
  </sheets>
  <definedNames>
    <definedName name="_xlnm.Print_Area" localSheetId="1">Datos!$A$1:$I$28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H6" i="1"/>
  <c r="I6" i="1" l="1"/>
  <c r="I5" i="1"/>
  <c r="H5" i="1"/>
  <c r="E7" i="1" l="1"/>
  <c r="F7" i="1"/>
  <c r="E4" i="1"/>
  <c r="F4" i="1"/>
  <c r="H7" i="1" l="1"/>
  <c r="I7" i="1"/>
  <c r="F5" i="1"/>
  <c r="E5" i="1"/>
  <c r="F6" i="1"/>
  <c r="E6" i="1"/>
</calcChain>
</file>

<file path=xl/sharedStrings.xml><?xml version="1.0" encoding="utf-8"?>
<sst xmlns="http://schemas.openxmlformats.org/spreadsheetml/2006/main" count="12" uniqueCount="8">
  <si>
    <t>Viajes</t>
  </si>
  <si>
    <t>Residentes de Panamá</t>
  </si>
  <si>
    <t>2021 (P)</t>
  </si>
  <si>
    <t>2022 (P)</t>
  </si>
  <si>
    <t>2023 (P)</t>
  </si>
  <si>
    <t>Var % 2023-2022</t>
  </si>
  <si>
    <t>Var Abs 2022-2023</t>
  </si>
  <si>
    <t>Residentes en el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</si>
</sst>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GASTOS DE RESIDENTES EN EL EXTERIOR EN SUS VISITAS A PANAMÁ Y DE RESIDENTES DE PANAMÁ</a:t>
            </a:r>
          </a:p>
          <a:p>
            <a:pPr>
              <a:defRPr/>
            </a:pPr>
            <a:r>
              <a:rPr lang="en-US"/>
              <a:t> EN SUS VISITAS AL EXTERIOR: AÑOS 2019-23</a:t>
            </a:r>
          </a:p>
        </c:rich>
      </c:tx>
      <c:layout>
        <c:manualLayout>
          <c:xMode val="edge"/>
          <c:yMode val="edge"/>
          <c:x val="0.1456443926382314"/>
          <c:y val="3.118908382066276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051099701795975"/>
          <c:y val="0.13631974950499609"/>
          <c:w val="0.80107750525132926"/>
          <c:h val="0.758768031189083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Residentes en el exterior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innerShdw blurRad="114300">
                <a:schemeClr val="accent1"/>
              </a:inn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2.0140986908358323E-3"/>
                  <c:y val="-2.85896632320448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14098690835851E-3"/>
                  <c:y val="1.55945419103310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014098690835851E-3"/>
                  <c:y val="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132185138489108E-6"/>
                  <c:y val="-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2.85896632320448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 (P)</c:v>
                </c:pt>
                <c:pt idx="3">
                  <c:v>2022 (P)</c:v>
                </c:pt>
                <c:pt idx="4">
                  <c:v>2023 (P)</c:v>
                </c:pt>
              </c:strCache>
            </c:strRef>
          </c:cat>
          <c:val>
            <c:numRef>
              <c:f>Datos!$B$3:$B$7</c:f>
              <c:numCache>
                <c:formatCode>#,##0</c:formatCode>
                <c:ptCount val="5"/>
                <c:pt idx="0">
                  <c:v>4520288.483</c:v>
                </c:pt>
                <c:pt idx="1">
                  <c:v>1129392.2270000002</c:v>
                </c:pt>
                <c:pt idx="2">
                  <c:v>2308685.7510000002</c:v>
                </c:pt>
                <c:pt idx="3">
                  <c:v>4716147.8005000008</c:v>
                </c:pt>
                <c:pt idx="4">
                  <c:v>5488564.3094999995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Residentes de Panamá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innerShdw blurRad="114300">
                <a:schemeClr val="accent4"/>
              </a:inn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2.017143627439315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41383384478752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166535829546988E-2"/>
                  <c:y val="-1.143586529281795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6140225674207496E-2"/>
                  <c:y val="-1.143586529281795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219171999270469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 (P)</c:v>
                </c:pt>
                <c:pt idx="3">
                  <c:v>2022 (P)</c:v>
                </c:pt>
                <c:pt idx="4">
                  <c:v>2023 (P)</c:v>
                </c:pt>
              </c:strCache>
            </c:strRef>
          </c:cat>
          <c:val>
            <c:numRef>
              <c:f>Datos!$C$3:$C$7</c:f>
              <c:numCache>
                <c:formatCode>#,##0</c:formatCode>
                <c:ptCount val="5"/>
                <c:pt idx="0">
                  <c:v>1421519.257</c:v>
                </c:pt>
                <c:pt idx="1">
                  <c:v>466531.13099999999</c:v>
                </c:pt>
                <c:pt idx="2">
                  <c:v>688870.55700000003</c:v>
                </c:pt>
                <c:pt idx="3">
                  <c:v>999680.05099999998</c:v>
                </c:pt>
                <c:pt idx="4">
                  <c:v>1231930.6119999997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514280"/>
        <c:axId val="323517024"/>
      </c:barChart>
      <c:catAx>
        <c:axId val="323514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2407085821220989"/>
              <c:y val="0.93518404936225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23517024"/>
        <c:crosses val="autoZero"/>
        <c:auto val="1"/>
        <c:lblAlgn val="ctr"/>
        <c:lblOffset val="100"/>
        <c:noMultiLvlLbl val="0"/>
      </c:catAx>
      <c:valAx>
        <c:axId val="323517024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Miles de balboas</a:t>
                </a:r>
              </a:p>
            </c:rich>
          </c:tx>
          <c:layout>
            <c:manualLayout>
              <c:xMode val="edge"/>
              <c:yMode val="edge"/>
              <c:x val="3.6311661948600832E-2"/>
              <c:y val="9.582072416386550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23514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5052929562052478"/>
          <c:y val="0.96906828751669183"/>
          <c:w val="0.56982467825962846"/>
          <c:h val="2.66093229574373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F27" sqref="F27"/>
    </sheetView>
  </sheetViews>
  <sheetFormatPr baseColWidth="10" defaultRowHeight="12.75" x14ac:dyDescent="0.2"/>
  <cols>
    <col min="1" max="1" width="9.7109375" style="1" customWidth="1"/>
    <col min="2" max="2" width="21.7109375" style="1" customWidth="1"/>
    <col min="3" max="3" width="20.7109375" style="1" customWidth="1"/>
    <col min="4" max="4" width="1.7109375" style="1" customWidth="1"/>
    <col min="5" max="6" width="11.42578125" style="1"/>
    <col min="7" max="7" width="2.7109375" style="1" customWidth="1"/>
    <col min="8" max="16384" width="11.42578125" style="1"/>
  </cols>
  <sheetData>
    <row r="1" spans="1:9" x14ac:dyDescent="0.2">
      <c r="A1" s="1" t="s">
        <v>0</v>
      </c>
      <c r="E1" s="7" t="s">
        <v>7</v>
      </c>
      <c r="F1" s="7"/>
      <c r="H1" s="7" t="s">
        <v>1</v>
      </c>
      <c r="I1" s="7"/>
    </row>
    <row r="2" spans="1:9" x14ac:dyDescent="0.2">
      <c r="B2" s="1" t="s">
        <v>7</v>
      </c>
      <c r="C2" s="1" t="s">
        <v>1</v>
      </c>
      <c r="E2" s="6" t="s">
        <v>5</v>
      </c>
      <c r="F2" s="6" t="s">
        <v>6</v>
      </c>
      <c r="H2" s="6" t="s">
        <v>5</v>
      </c>
      <c r="I2" s="6" t="s">
        <v>6</v>
      </c>
    </row>
    <row r="3" spans="1:9" x14ac:dyDescent="0.2">
      <c r="A3" s="2">
        <v>2019</v>
      </c>
      <c r="B3" s="3">
        <v>4520288.483</v>
      </c>
      <c r="C3" s="3">
        <v>1421519.257</v>
      </c>
    </row>
    <row r="4" spans="1:9" x14ac:dyDescent="0.2">
      <c r="A4" s="2">
        <v>2020</v>
      </c>
      <c r="B4" s="3">
        <v>1129392.2270000002</v>
      </c>
      <c r="C4" s="3">
        <v>466531.13099999999</v>
      </c>
      <c r="D4" s="4"/>
      <c r="E4" s="5">
        <f>SUM((B4/B3)-1)*100</f>
        <v>-75.015040937156044</v>
      </c>
      <c r="F4" s="5">
        <f>SUM(B4-B3)</f>
        <v>-3390896.2560000001</v>
      </c>
      <c r="H4" s="5">
        <f>SUM((C4/C3)-1)*100</f>
        <v>-67.180808230162441</v>
      </c>
      <c r="I4" s="5">
        <f>SUM(C4-C3)</f>
        <v>-954988.12599999993</v>
      </c>
    </row>
    <row r="5" spans="1:9" x14ac:dyDescent="0.2">
      <c r="A5" s="2" t="s">
        <v>2</v>
      </c>
      <c r="B5" s="3">
        <v>2308685.7510000002</v>
      </c>
      <c r="C5" s="3">
        <v>688870.55700000003</v>
      </c>
      <c r="D5" s="4"/>
      <c r="E5" s="5">
        <f t="shared" ref="E5:E7" si="0">SUM((B5/B4)-1)*100</f>
        <v>104.4184204395095</v>
      </c>
      <c r="F5" s="5">
        <f t="shared" ref="F5:F7" si="1">SUM(B5-B4)</f>
        <v>1179293.524</v>
      </c>
      <c r="H5" s="5">
        <f t="shared" ref="H5:H7" si="2">SUM((C5/C4)-1)*100</f>
        <v>47.658004198652293</v>
      </c>
      <c r="I5" s="5">
        <f t="shared" ref="I5:I7" si="3">SUM(C5-C4)</f>
        <v>222339.42600000004</v>
      </c>
    </row>
    <row r="6" spans="1:9" x14ac:dyDescent="0.2">
      <c r="A6" s="2" t="s">
        <v>3</v>
      </c>
      <c r="B6" s="3">
        <v>4716147.8005000008</v>
      </c>
      <c r="C6" s="3">
        <v>999680.05099999998</v>
      </c>
      <c r="D6" s="4"/>
      <c r="E6" s="5">
        <f t="shared" si="0"/>
        <v>104.27846442319905</v>
      </c>
      <c r="F6" s="5">
        <f t="shared" si="1"/>
        <v>2407462.0495000007</v>
      </c>
      <c r="H6" s="5">
        <f t="shared" si="2"/>
        <v>45.118707838750026</v>
      </c>
      <c r="I6" s="5">
        <f t="shared" si="3"/>
        <v>310809.49399999995</v>
      </c>
    </row>
    <row r="7" spans="1:9" x14ac:dyDescent="0.2">
      <c r="A7" s="2" t="s">
        <v>4</v>
      </c>
      <c r="B7" s="3">
        <v>5488564.3094999995</v>
      </c>
      <c r="C7" s="3">
        <v>1231930.6119999997</v>
      </c>
      <c r="D7" s="4"/>
      <c r="E7" s="5">
        <f t="shared" si="0"/>
        <v>16.37812345317311</v>
      </c>
      <c r="F7" s="5">
        <f t="shared" si="1"/>
        <v>772416.50899999868</v>
      </c>
      <c r="H7" s="5">
        <f t="shared" si="2"/>
        <v>23.23248931172277</v>
      </c>
      <c r="I7" s="5">
        <f t="shared" si="3"/>
        <v>232250.56099999975</v>
      </c>
    </row>
    <row r="23" spans="1:3" x14ac:dyDescent="0.2">
      <c r="A23" s="2"/>
      <c r="B23" s="3"/>
      <c r="C23" s="3"/>
    </row>
    <row r="24" spans="1:3" x14ac:dyDescent="0.2">
      <c r="A24" s="2"/>
      <c r="B24" s="3"/>
      <c r="C24" s="3"/>
    </row>
    <row r="25" spans="1:3" x14ac:dyDescent="0.2">
      <c r="A25" s="2"/>
      <c r="B25" s="3"/>
      <c r="C25" s="3"/>
    </row>
    <row r="26" spans="1:3" x14ac:dyDescent="0.2">
      <c r="A26" s="2"/>
      <c r="B26" s="3"/>
      <c r="C26" s="3"/>
    </row>
    <row r="27" spans="1:3" x14ac:dyDescent="0.2">
      <c r="A27" s="2"/>
      <c r="B27" s="3"/>
      <c r="C27" s="3"/>
    </row>
  </sheetData>
  <mergeCells count="2">
    <mergeCell ref="E1:F1"/>
    <mergeCell ref="H1:I1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Gráfica Gastos Viajeros</vt:lpstr>
      <vt:lpstr>Datos!Área_de_impresión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Marvin Aguilar</cp:lastModifiedBy>
  <cp:lastPrinted>2024-12-03T14:40:23Z</cp:lastPrinted>
  <dcterms:created xsi:type="dcterms:W3CDTF">2019-07-04T16:41:15Z</dcterms:created>
  <dcterms:modified xsi:type="dcterms:W3CDTF">2026-03-26T18:56:34Z</dcterms:modified>
</cp:coreProperties>
</file>